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9" i="1"/>
  <c r="D65"/>
  <c r="C74" s="1"/>
  <c r="D55"/>
  <c r="D52"/>
  <c r="D48"/>
  <c r="D40"/>
  <c r="D56" s="1"/>
  <c r="D30"/>
  <c r="D20"/>
  <c r="D21" s="1"/>
  <c r="C65"/>
  <c r="C73" l="1"/>
  <c r="D75" s="1"/>
  <c r="D66"/>
  <c r="D22"/>
  <c r="C68"/>
  <c r="D70" s="1"/>
  <c r="D71" s="1"/>
  <c r="C69"/>
  <c r="D76" l="1"/>
  <c r="D80" s="1"/>
</calcChain>
</file>

<file path=xl/comments1.xml><?xml version="1.0" encoding="utf-8"?>
<comments xmlns="http://schemas.openxmlformats.org/spreadsheetml/2006/main">
  <authors>
    <author>Ratti, Cassandra</author>
  </authors>
  <commentList>
    <comment ref="A4" authorId="0">
      <text>
        <r>
          <rPr>
            <b/>
            <sz val="9"/>
            <color indexed="81"/>
            <rFont val="Tahoma"/>
            <charset val="1"/>
          </rPr>
          <t>Enter the SigEp Chapter and the Fiscal Year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Enter the SigEp Chapter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<sst xmlns="http://schemas.openxmlformats.org/spreadsheetml/2006/main" count="83" uniqueCount="81">
  <si>
    <t>Pro Forma</t>
  </si>
  <si>
    <t>Property Value</t>
  </si>
  <si>
    <t>Total Membership</t>
  </si>
  <si>
    <t>Capacity</t>
  </si>
  <si>
    <t xml:space="preserve">Occupancy </t>
  </si>
  <si>
    <t>Fall Term</t>
  </si>
  <si>
    <t>Spring Term</t>
  </si>
  <si>
    <t xml:space="preserve">Out of House Members </t>
  </si>
  <si>
    <t>REVENUE</t>
  </si>
  <si>
    <t>Fall vs. Spring</t>
  </si>
  <si>
    <t xml:space="preserve">Rent: Single </t>
  </si>
  <si>
    <t>Rent: Double (if needed)</t>
  </si>
  <si>
    <t>Rent: Meal Plan</t>
  </si>
  <si>
    <t>Rent: Resident Scholar</t>
  </si>
  <si>
    <t>Parlor Fees</t>
  </si>
  <si>
    <t>Parking</t>
  </si>
  <si>
    <t>Gross Scheduled Income</t>
  </si>
  <si>
    <t>Less Outstanding Revenue</t>
  </si>
  <si>
    <t>EFFECTIVE GROSS INCOME</t>
  </si>
  <si>
    <t>EXPENSES: FACILITY</t>
  </si>
  <si>
    <t>Taxes, Fees &amp; Insurance</t>
  </si>
  <si>
    <t>Property Taxes</t>
  </si>
  <si>
    <t>Insurance</t>
  </si>
  <si>
    <t>Annual Audit</t>
  </si>
  <si>
    <t>Legal Fees</t>
  </si>
  <si>
    <t>Inspections and Registration Fees</t>
  </si>
  <si>
    <t>Total Taxes, Fees &amp; Insurance</t>
  </si>
  <si>
    <t>Utilities</t>
  </si>
  <si>
    <t>Security</t>
  </si>
  <si>
    <t>Fire Protection System</t>
  </si>
  <si>
    <t>Cable &amp; Internet</t>
  </si>
  <si>
    <t>Electricity</t>
  </si>
  <si>
    <t>Gas</t>
  </si>
  <si>
    <t>Water</t>
  </si>
  <si>
    <t>Telephone</t>
  </si>
  <si>
    <t>Trash Service</t>
  </si>
  <si>
    <t>Total Utilities</t>
  </si>
  <si>
    <t>Maintenance</t>
  </si>
  <si>
    <t>Repairs and Maintenance</t>
  </si>
  <si>
    <t>Maintenance: Grounds</t>
  </si>
  <si>
    <t>Pest Control</t>
  </si>
  <si>
    <t>Furniture &amp; Equipment</t>
  </si>
  <si>
    <t>Cleaning Service</t>
  </si>
  <si>
    <t>Building Supplies</t>
  </si>
  <si>
    <t>Total Maintenance</t>
  </si>
  <si>
    <t>Management Services</t>
  </si>
  <si>
    <t>Local Management</t>
  </si>
  <si>
    <t>SENH Management</t>
  </si>
  <si>
    <t>Total Management Services</t>
  </si>
  <si>
    <t>Miscellaneous/Other</t>
  </si>
  <si>
    <t>AVC Storage</t>
  </si>
  <si>
    <t>Total Miscellaneous/Other</t>
  </si>
  <si>
    <t>Total Expenses: Facility</t>
  </si>
  <si>
    <t>EXPENSES: FOOD/KITCHEN</t>
  </si>
  <si>
    <t xml:space="preserve">Food  </t>
  </si>
  <si>
    <t>Kitchen Equipment: Maintenance and Supplies</t>
  </si>
  <si>
    <t>Salaries: Chef, Assistant, Steward</t>
  </si>
  <si>
    <t>Payroll Taxes</t>
  </si>
  <si>
    <t>Payroll Processing Fee</t>
  </si>
  <si>
    <t>Workers Compensation</t>
  </si>
  <si>
    <t>Food Service Provider</t>
  </si>
  <si>
    <t>Total Expenses: Food/Kitchen</t>
  </si>
  <si>
    <t>TOTAL OPERATING EXPENSES</t>
  </si>
  <si>
    <t>EXPENSES: ASSET VALUE PROTECTION</t>
  </si>
  <si>
    <t>Capital Reserve</t>
  </si>
  <si>
    <t>Capital Improvements</t>
  </si>
  <si>
    <t>Total Asset Value Protection</t>
  </si>
  <si>
    <t>TOTAL EXPENSES</t>
  </si>
  <si>
    <t>OPERATING SUMMARY</t>
  </si>
  <si>
    <t>Net Facility Operation</t>
  </si>
  <si>
    <t>Net Food/Kitchen Operation</t>
  </si>
  <si>
    <t>Net Operating Income</t>
  </si>
  <si>
    <t>CASH FLOW FROM OPERATIONS</t>
  </si>
  <si>
    <t>DEBT SERVICE</t>
  </si>
  <si>
    <t>First Mortgage</t>
  </si>
  <si>
    <t>TOTAL DEBT SERVICE</t>
  </si>
  <si>
    <t>NET CASH FLOW</t>
  </si>
  <si>
    <t>Chapter</t>
  </si>
  <si>
    <t>Chapter, Fiscal Year</t>
  </si>
  <si>
    <t>The following pro forma has built-in formulas to calculate certain figures.</t>
  </si>
  <si>
    <t>Please complete the fields highlighted in yellow only.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</si>
</sst>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61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4">
    <xf numFmtId="0" fontId="0" fillId="0" borderId="0" xfId="0"/>
    <xf numFmtId="0" fontId="5" fillId="0" borderId="7" xfId="0" applyFont="1" applyBorder="1" applyAlignment="1" applyProtection="1"/>
    <xf numFmtId="0" fontId="6" fillId="0" borderId="7" xfId="0" applyFont="1" applyBorder="1" applyAlignment="1" applyProtection="1"/>
    <xf numFmtId="0" fontId="4" fillId="3" borderId="12" xfId="3" applyFont="1" applyFill="1" applyBorder="1" applyAlignment="1" applyProtection="1">
      <protection locked="0"/>
    </xf>
    <xf numFmtId="6" fontId="5" fillId="0" borderId="14" xfId="0" applyNumberFormat="1" applyFont="1" applyFill="1" applyBorder="1" applyAlignment="1" applyProtection="1">
      <alignment horizontal="center"/>
      <protection locked="0"/>
    </xf>
    <xf numFmtId="6" fontId="3" fillId="0" borderId="13" xfId="0" applyNumberFormat="1" applyFont="1" applyFill="1" applyBorder="1" applyAlignment="1" applyProtection="1">
      <alignment horizontal="center"/>
      <protection locked="0"/>
    </xf>
    <xf numFmtId="164" fontId="5" fillId="0" borderId="13" xfId="2" applyNumberFormat="1" applyFont="1" applyFill="1" applyBorder="1" applyAlignment="1" applyProtection="1">
      <alignment horizontal="center"/>
      <protection locked="0"/>
    </xf>
    <xf numFmtId="0" fontId="4" fillId="3" borderId="9" xfId="3" applyFont="1" applyFill="1" applyBorder="1" applyAlignment="1" applyProtection="1">
      <protection locked="0"/>
    </xf>
    <xf numFmtId="0" fontId="6" fillId="3" borderId="12" xfId="3" applyFont="1" applyFill="1" applyBorder="1" applyAlignment="1" applyProtection="1">
      <protection locked="0"/>
    </xf>
    <xf numFmtId="0" fontId="6" fillId="3" borderId="9" xfId="3" applyFont="1" applyFill="1" applyBorder="1" applyAlignment="1" applyProtection="1">
      <protection locked="0"/>
    </xf>
    <xf numFmtId="6" fontId="6" fillId="0" borderId="14" xfId="0" applyNumberFormat="1" applyFont="1" applyBorder="1" applyAlignment="1" applyProtection="1">
      <alignment horizontal="center"/>
      <protection locked="0"/>
    </xf>
    <xf numFmtId="6" fontId="5" fillId="0" borderId="14" xfId="0" applyNumberFormat="1" applyFont="1" applyBorder="1" applyAlignment="1" applyProtection="1">
      <alignment horizontal="center"/>
      <protection locked="0"/>
    </xf>
    <xf numFmtId="40" fontId="6" fillId="3" borderId="12" xfId="3" applyNumberFormat="1" applyFont="1" applyFill="1" applyBorder="1" applyAlignment="1" applyProtection="1">
      <protection locked="0"/>
    </xf>
    <xf numFmtId="40" fontId="6" fillId="3" borderId="9" xfId="3" applyNumberFormat="1" applyFont="1" applyFill="1" applyBorder="1" applyAlignment="1" applyProtection="1">
      <protection locked="0"/>
    </xf>
    <xf numFmtId="40" fontId="6" fillId="3" borderId="12" xfId="3" applyNumberFormat="1" applyFont="1" applyFill="1" applyBorder="1" applyAlignment="1" applyProtection="1">
      <alignment horizontal="center"/>
      <protection locked="0"/>
    </xf>
    <xf numFmtId="6" fontId="5" fillId="0" borderId="13" xfId="0" applyNumberFormat="1" applyFont="1" applyBorder="1" applyAlignment="1" applyProtection="1">
      <alignment horizontal="center"/>
      <protection locked="0"/>
    </xf>
    <xf numFmtId="6" fontId="3" fillId="0" borderId="13" xfId="0" applyNumberFormat="1" applyFont="1" applyBorder="1" applyAlignment="1" applyProtection="1">
      <alignment horizontal="center"/>
      <protection locked="0"/>
    </xf>
    <xf numFmtId="40" fontId="4" fillId="3" borderId="12" xfId="3" applyNumberFormat="1" applyFont="1" applyFill="1" applyBorder="1" applyAlignment="1" applyProtection="1">
      <protection locked="0"/>
    </xf>
    <xf numFmtId="40" fontId="4" fillId="3" borderId="9" xfId="3" applyNumberFormat="1" applyFont="1" applyFill="1" applyBorder="1" applyAlignment="1" applyProtection="1">
      <protection locked="0"/>
    </xf>
    <xf numFmtId="6" fontId="7" fillId="0" borderId="14" xfId="3" applyNumberFormat="1" applyFont="1" applyFill="1" applyBorder="1" applyAlignment="1" applyProtection="1">
      <alignment horizontal="center"/>
      <protection locked="0"/>
    </xf>
    <xf numFmtId="40" fontId="4" fillId="3" borderId="12" xfId="3" applyNumberFormat="1" applyFont="1" applyFill="1" applyBorder="1" applyAlignment="1" applyProtection="1">
      <alignment horizontal="center"/>
      <protection locked="0"/>
    </xf>
    <xf numFmtId="40" fontId="4" fillId="3" borderId="9" xfId="3" applyNumberFormat="1" applyFont="1" applyFill="1" applyBorder="1" applyAlignment="1" applyProtection="1">
      <alignment horizontal="left"/>
      <protection locked="0"/>
    </xf>
    <xf numFmtId="6" fontId="5" fillId="0" borderId="18" xfId="0" applyNumberFormat="1" applyFont="1" applyBorder="1" applyAlignment="1" applyProtection="1">
      <alignment horizontal="center"/>
      <protection locked="0"/>
    </xf>
    <xf numFmtId="6" fontId="3" fillId="0" borderId="22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3" borderId="6" xfId="3" applyFont="1" applyFill="1" applyBorder="1" applyAlignment="1" applyProtection="1"/>
    <xf numFmtId="0" fontId="4" fillId="3" borderId="12" xfId="3" applyFont="1" applyFill="1" applyBorder="1" applyAlignment="1" applyProtection="1"/>
    <xf numFmtId="0" fontId="6" fillId="3" borderId="6" xfId="3" applyFont="1" applyFill="1" applyBorder="1" applyAlignment="1" applyProtection="1"/>
    <xf numFmtId="0" fontId="6" fillId="3" borderId="12" xfId="3" applyFont="1" applyFill="1" applyBorder="1" applyAlignment="1" applyProtection="1"/>
    <xf numFmtId="40" fontId="6" fillId="3" borderId="6" xfId="3" applyNumberFormat="1" applyFont="1" applyFill="1" applyBorder="1" applyAlignment="1" applyProtection="1"/>
    <xf numFmtId="40" fontId="6" fillId="3" borderId="12" xfId="3" applyNumberFormat="1" applyFont="1" applyFill="1" applyBorder="1" applyAlignment="1" applyProtection="1"/>
    <xf numFmtId="40" fontId="4" fillId="3" borderId="6" xfId="3" applyNumberFormat="1" applyFont="1" applyFill="1" applyBorder="1" applyAlignment="1" applyProtection="1"/>
    <xf numFmtId="40" fontId="4" fillId="3" borderId="12" xfId="3" applyNumberFormat="1" applyFont="1" applyFill="1" applyBorder="1" applyAlignment="1" applyProtection="1"/>
    <xf numFmtId="40" fontId="4" fillId="3" borderId="6" xfId="3" applyNumberFormat="1" applyFont="1" applyFill="1" applyBorder="1" applyAlignment="1" applyProtection="1">
      <alignment horizontal="left"/>
    </xf>
    <xf numFmtId="40" fontId="4" fillId="3" borderId="12" xfId="3" applyNumberFormat="1" applyFont="1" applyFill="1" applyBorder="1" applyAlignment="1" applyProtection="1">
      <alignment horizontal="left"/>
    </xf>
    <xf numFmtId="6" fontId="3" fillId="0" borderId="9" xfId="0" applyNumberFormat="1" applyFont="1" applyBorder="1" applyAlignment="1" applyProtection="1">
      <alignment horizontal="center"/>
    </xf>
    <xf numFmtId="6" fontId="5" fillId="0" borderId="9" xfId="0" applyNumberFormat="1" applyFont="1" applyBorder="1" applyAlignment="1" applyProtection="1">
      <alignment horizontal="center"/>
    </xf>
    <xf numFmtId="6" fontId="3" fillId="0" borderId="14" xfId="0" applyNumberFormat="1" applyFont="1" applyBorder="1" applyAlignment="1" applyProtection="1">
      <alignment horizontal="center"/>
    </xf>
    <xf numFmtId="6" fontId="4" fillId="0" borderId="14" xfId="0" applyNumberFormat="1" applyFont="1" applyBorder="1" applyAlignment="1" applyProtection="1">
      <alignment horizontal="center"/>
    </xf>
    <xf numFmtId="6" fontId="5" fillId="0" borderId="13" xfId="0" applyNumberFormat="1" applyFont="1" applyBorder="1" applyAlignment="1" applyProtection="1">
      <alignment horizontal="center"/>
    </xf>
    <xf numFmtId="6" fontId="4" fillId="0" borderId="14" xfId="0" applyNumberFormat="1" applyFont="1" applyFill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6" fontId="3" fillId="0" borderId="15" xfId="0" applyNumberFormat="1" applyFont="1" applyBorder="1" applyAlignment="1" applyProtection="1">
      <alignment horizontal="center"/>
    </xf>
    <xf numFmtId="6" fontId="5" fillId="0" borderId="13" xfId="0" applyNumberFormat="1" applyFont="1" applyFill="1" applyBorder="1" applyAlignment="1" applyProtection="1">
      <alignment horizontal="center"/>
    </xf>
    <xf numFmtId="6" fontId="5" fillId="0" borderId="14" xfId="0" applyNumberFormat="1" applyFont="1" applyFill="1" applyBorder="1" applyAlignment="1" applyProtection="1">
      <alignment horizontal="center"/>
    </xf>
    <xf numFmtId="6" fontId="3" fillId="0" borderId="13" xfId="0" applyNumberFormat="1" applyFont="1" applyBorder="1" applyAlignment="1" applyProtection="1">
      <alignment horizontal="center"/>
    </xf>
    <xf numFmtId="6" fontId="3" fillId="0" borderId="19" xfId="0" applyNumberFormat="1" applyFont="1" applyBorder="1" applyAlignment="1" applyProtection="1">
      <alignment horizontal="center"/>
    </xf>
    <xf numFmtId="6" fontId="3" fillId="0" borderId="23" xfId="0" applyNumberFormat="1" applyFont="1" applyBorder="1" applyAlignment="1" applyProtection="1">
      <alignment horizontal="center"/>
    </xf>
    <xf numFmtId="6" fontId="5" fillId="0" borderId="6" xfId="0" applyNumberFormat="1" applyFont="1" applyBorder="1" applyProtection="1"/>
    <xf numFmtId="6" fontId="5" fillId="0" borderId="7" xfId="0" applyNumberFormat="1" applyFont="1" applyBorder="1" applyProtection="1"/>
    <xf numFmtId="40" fontId="4" fillId="0" borderId="16" xfId="0" applyNumberFormat="1" applyFont="1" applyFill="1" applyBorder="1" applyAlignment="1" applyProtection="1">
      <alignment horizontal="right"/>
    </xf>
    <xf numFmtId="40" fontId="4" fillId="0" borderId="17" xfId="0" applyNumberFormat="1" applyFont="1" applyFill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  <xf numFmtId="0" fontId="3" fillId="0" borderId="21" xfId="0" applyFont="1" applyBorder="1" applyAlignment="1" applyProtection="1">
      <alignment horizontal="right"/>
    </xf>
    <xf numFmtId="40" fontId="4" fillId="0" borderId="6" xfId="0" applyNumberFormat="1" applyFont="1" applyFill="1" applyBorder="1" applyAlignment="1" applyProtection="1">
      <alignment horizontal="right"/>
    </xf>
    <xf numFmtId="40" fontId="4" fillId="0" borderId="7" xfId="0" applyNumberFormat="1" applyFont="1" applyFill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40" fontId="6" fillId="0" borderId="6" xfId="0" applyNumberFormat="1" applyFont="1" applyFill="1" applyBorder="1" applyProtection="1"/>
    <xf numFmtId="40" fontId="6" fillId="0" borderId="7" xfId="0" applyNumberFormat="1" applyFont="1" applyFill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40" fontId="4" fillId="0" borderId="6" xfId="0" applyNumberFormat="1" applyFont="1" applyBorder="1" applyAlignment="1" applyProtection="1">
      <alignment horizontal="right"/>
    </xf>
    <xf numFmtId="40" fontId="4" fillId="0" borderId="7" xfId="0" applyNumberFormat="1" applyFont="1" applyBorder="1" applyAlignment="1" applyProtection="1">
      <alignment horizontal="right"/>
    </xf>
    <xf numFmtId="0" fontId="5" fillId="0" borderId="6" xfId="0" applyFont="1" applyFill="1" applyBorder="1" applyProtection="1"/>
    <xf numFmtId="0" fontId="5" fillId="0" borderId="7" xfId="0" applyFont="1" applyFill="1" applyBorder="1" applyProtection="1"/>
    <xf numFmtId="40" fontId="5" fillId="0" borderId="6" xfId="0" applyNumberFormat="1" applyFont="1" applyFill="1" applyBorder="1" applyProtection="1"/>
    <xf numFmtId="40" fontId="5" fillId="0" borderId="7" xfId="0" applyNumberFormat="1" applyFont="1" applyFill="1" applyBorder="1" applyProtection="1"/>
    <xf numFmtId="40" fontId="5" fillId="0" borderId="6" xfId="0" applyNumberFormat="1" applyFont="1" applyBorder="1" applyProtection="1"/>
    <xf numFmtId="40" fontId="5" fillId="0" borderId="7" xfId="0" applyNumberFormat="1" applyFont="1" applyBorder="1" applyProtection="1"/>
    <xf numFmtId="40" fontId="6" fillId="0" borderId="6" xfId="0" applyNumberFormat="1" applyFont="1" applyBorder="1" applyProtection="1"/>
    <xf numFmtId="40" fontId="6" fillId="0" borderId="7" xfId="0" applyNumberFormat="1" applyFont="1" applyBorder="1" applyProtection="1"/>
    <xf numFmtId="40" fontId="6" fillId="0" borderId="6" xfId="3" applyNumberFormat="1" applyFont="1" applyFill="1" applyBorder="1" applyProtection="1"/>
    <xf numFmtId="40" fontId="6" fillId="0" borderId="7" xfId="3" applyNumberFormat="1" applyFont="1" applyFill="1" applyBorder="1" applyProtection="1"/>
    <xf numFmtId="0" fontId="4" fillId="3" borderId="12" xfId="3" applyFont="1" applyFill="1" applyBorder="1" applyAlignment="1" applyProtection="1">
      <alignment horizontal="center"/>
    </xf>
    <xf numFmtId="0" fontId="4" fillId="3" borderId="9" xfId="3" applyFont="1" applyFill="1" applyBorder="1" applyAlignment="1" applyProtection="1">
      <alignment horizontal="center"/>
    </xf>
    <xf numFmtId="40" fontId="6" fillId="0" borderId="6" xfId="0" applyNumberFormat="1" applyFont="1" applyBorder="1" applyAlignment="1" applyProtection="1">
      <alignment horizontal="left"/>
    </xf>
    <xf numFmtId="40" fontId="6" fillId="0" borderId="12" xfId="0" applyNumberFormat="1" applyFont="1" applyBorder="1" applyAlignment="1" applyProtection="1">
      <alignment horizontal="left"/>
    </xf>
    <xf numFmtId="40" fontId="6" fillId="0" borderId="12" xfId="0" applyNumberFormat="1" applyFont="1" applyBorder="1" applyProtection="1"/>
    <xf numFmtId="40" fontId="3" fillId="0" borderId="6" xfId="0" applyNumberFormat="1" applyFont="1" applyBorder="1" applyAlignment="1" applyProtection="1">
      <alignment horizontal="right"/>
    </xf>
    <xf numFmtId="40" fontId="3" fillId="0" borderId="7" xfId="0" applyNumberFormat="1" applyFont="1" applyBorder="1" applyAlignment="1" applyProtection="1">
      <alignment horizontal="right"/>
    </xf>
    <xf numFmtId="40" fontId="5" fillId="0" borderId="6" xfId="0" applyNumberFormat="1" applyFont="1" applyBorder="1" applyAlignment="1" applyProtection="1">
      <alignment horizontal="left"/>
    </xf>
    <xf numFmtId="40" fontId="5" fillId="0" borderId="7" xfId="0" applyNumberFormat="1" applyFont="1" applyBorder="1" applyAlignment="1" applyProtection="1">
      <alignment horizontal="left"/>
    </xf>
    <xf numFmtId="40" fontId="6" fillId="0" borderId="7" xfId="0" applyNumberFormat="1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6" fillId="0" borderId="6" xfId="0" applyFont="1" applyBorder="1" applyProtection="1"/>
    <xf numFmtId="0" fontId="6" fillId="0" borderId="7" xfId="0" applyFont="1" applyBorder="1" applyProtection="1"/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left" vertical="center"/>
      <protection locked="0"/>
    </xf>
    <xf numFmtId="0" fontId="4" fillId="4" borderId="25" xfId="0" applyFont="1" applyFill="1" applyBorder="1" applyAlignment="1" applyProtection="1">
      <alignment horizontal="left" vertical="center"/>
      <protection locked="0"/>
    </xf>
    <xf numFmtId="5" fontId="6" fillId="4" borderId="8" xfId="1" applyNumberFormat="1" applyFont="1" applyFill="1" applyBorder="1" applyAlignment="1" applyProtection="1">
      <alignment horizontal="center"/>
      <protection locked="0"/>
    </xf>
    <xf numFmtId="5" fontId="6" fillId="4" borderId="9" xfId="1" applyNumberFormat="1" applyFont="1" applyFill="1" applyBorder="1" applyAlignment="1" applyProtection="1">
      <alignment horizontal="center"/>
      <protection locked="0"/>
    </xf>
    <xf numFmtId="38" fontId="5" fillId="4" borderId="8" xfId="0" applyNumberFormat="1" applyFont="1" applyFill="1" applyBorder="1" applyAlignment="1" applyProtection="1">
      <alignment horizontal="center"/>
      <protection locked="0"/>
    </xf>
    <xf numFmtId="38" fontId="5" fillId="4" borderId="9" xfId="0" applyNumberFormat="1" applyFont="1" applyFill="1" applyBorder="1" applyAlignment="1" applyProtection="1">
      <alignment horizontal="center"/>
      <protection locked="0"/>
    </xf>
    <xf numFmtId="6" fontId="5" fillId="4" borderId="13" xfId="0" applyNumberFormat="1" applyFont="1" applyFill="1" applyBorder="1" applyAlignment="1" applyProtection="1">
      <alignment horizontal="center"/>
      <protection locked="0"/>
    </xf>
    <xf numFmtId="6" fontId="5" fillId="4" borderId="14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>
      <selection activeCell="C6" sqref="C6:D6"/>
    </sheetView>
  </sheetViews>
  <sheetFormatPr defaultRowHeight="15"/>
  <cols>
    <col min="1" max="1" width="45.42578125" style="24" bestFit="1" customWidth="1"/>
    <col min="2" max="2" width="15.85546875" style="24" customWidth="1"/>
    <col min="3" max="3" width="12.42578125" style="24" customWidth="1"/>
    <col min="4" max="4" width="11.5703125" style="24" customWidth="1"/>
  </cols>
  <sheetData>
    <row r="1" spans="1:4" ht="15.75">
      <c r="A1" s="103" t="s">
        <v>79</v>
      </c>
      <c r="B1" s="103"/>
      <c r="C1" s="103"/>
      <c r="D1" s="103"/>
    </row>
    <row r="2" spans="1:4" ht="15.75">
      <c r="A2" s="103" t="s">
        <v>80</v>
      </c>
      <c r="B2" s="103"/>
      <c r="C2" s="103"/>
      <c r="D2" s="103"/>
    </row>
    <row r="3" spans="1:4" ht="15.75" thickBot="1"/>
    <row r="4" spans="1:4" ht="16.5" thickBot="1">
      <c r="A4" s="92" t="s">
        <v>78</v>
      </c>
      <c r="B4" s="93"/>
      <c r="C4" s="93"/>
      <c r="D4" s="94"/>
    </row>
    <row r="5" spans="1:4" ht="15.75">
      <c r="A5" s="95" t="s">
        <v>77</v>
      </c>
      <c r="B5" s="96"/>
      <c r="C5" s="86" t="s">
        <v>0</v>
      </c>
      <c r="D5" s="87"/>
    </row>
    <row r="6" spans="1:4" ht="15.75">
      <c r="A6" s="68" t="s">
        <v>1</v>
      </c>
      <c r="B6" s="69"/>
      <c r="C6" s="97">
        <v>0</v>
      </c>
      <c r="D6" s="98"/>
    </row>
    <row r="7" spans="1:4" ht="15.75">
      <c r="A7" s="88" t="s">
        <v>2</v>
      </c>
      <c r="B7" s="89"/>
      <c r="C7" s="99">
        <v>0</v>
      </c>
      <c r="D7" s="100"/>
    </row>
    <row r="8" spans="1:4" ht="15.75">
      <c r="A8" s="88" t="s">
        <v>3</v>
      </c>
      <c r="B8" s="89"/>
      <c r="C8" s="99">
        <v>0</v>
      </c>
      <c r="D8" s="100"/>
    </row>
    <row r="9" spans="1:4" ht="15.75">
      <c r="A9" s="90" t="s">
        <v>4</v>
      </c>
      <c r="B9" s="1" t="s">
        <v>5</v>
      </c>
      <c r="C9" s="99">
        <v>0</v>
      </c>
      <c r="D9" s="100"/>
    </row>
    <row r="10" spans="1:4" ht="15.75">
      <c r="A10" s="91"/>
      <c r="B10" s="1" t="s">
        <v>6</v>
      </c>
      <c r="C10" s="99">
        <v>0</v>
      </c>
      <c r="D10" s="100"/>
    </row>
    <row r="11" spans="1:4" ht="15.75">
      <c r="A11" s="84" t="s">
        <v>7</v>
      </c>
      <c r="B11" s="1" t="s">
        <v>5</v>
      </c>
      <c r="C11" s="99">
        <v>0</v>
      </c>
      <c r="D11" s="100"/>
    </row>
    <row r="12" spans="1:4" ht="15.75">
      <c r="A12" s="85"/>
      <c r="B12" s="2" t="s">
        <v>6</v>
      </c>
      <c r="C12" s="99">
        <v>0</v>
      </c>
      <c r="D12" s="100"/>
    </row>
    <row r="13" spans="1:4" ht="15.75">
      <c r="A13" s="25" t="s">
        <v>8</v>
      </c>
      <c r="B13" s="26"/>
      <c r="C13" s="74" t="s">
        <v>9</v>
      </c>
      <c r="D13" s="75"/>
    </row>
    <row r="14" spans="1:4" ht="15.75">
      <c r="A14" s="76" t="s">
        <v>10</v>
      </c>
      <c r="B14" s="77"/>
      <c r="C14" s="101">
        <v>0</v>
      </c>
      <c r="D14" s="102">
        <v>0</v>
      </c>
    </row>
    <row r="15" spans="1:4" ht="15.75">
      <c r="A15" s="76" t="s">
        <v>11</v>
      </c>
      <c r="B15" s="83"/>
      <c r="C15" s="101">
        <v>0</v>
      </c>
      <c r="D15" s="102">
        <v>0</v>
      </c>
    </row>
    <row r="16" spans="1:4" ht="15.75">
      <c r="A16" s="70" t="s">
        <v>12</v>
      </c>
      <c r="B16" s="78"/>
      <c r="C16" s="101">
        <v>0</v>
      </c>
      <c r="D16" s="102">
        <v>0</v>
      </c>
    </row>
    <row r="17" spans="1:4" ht="15.75">
      <c r="A17" s="70" t="s">
        <v>13</v>
      </c>
      <c r="B17" s="71"/>
      <c r="C17" s="101">
        <v>0</v>
      </c>
      <c r="D17" s="102">
        <v>0</v>
      </c>
    </row>
    <row r="18" spans="1:4" ht="15.75">
      <c r="A18" s="70" t="s">
        <v>14</v>
      </c>
      <c r="B18" s="78"/>
      <c r="C18" s="101">
        <v>0</v>
      </c>
      <c r="D18" s="102">
        <v>0</v>
      </c>
    </row>
    <row r="19" spans="1:4" ht="15.75">
      <c r="A19" s="70" t="s">
        <v>15</v>
      </c>
      <c r="B19" s="71"/>
      <c r="C19" s="101">
        <v>0</v>
      </c>
      <c r="D19" s="102">
        <v>0</v>
      </c>
    </row>
    <row r="20" spans="1:4" ht="15.75">
      <c r="A20" s="79" t="s">
        <v>16</v>
      </c>
      <c r="B20" s="80"/>
      <c r="C20" s="5"/>
      <c r="D20" s="35">
        <f>SUM(C14:D19)</f>
        <v>0</v>
      </c>
    </row>
    <row r="21" spans="1:4" ht="15.75">
      <c r="A21" s="81" t="s">
        <v>17</v>
      </c>
      <c r="B21" s="82"/>
      <c r="C21" s="6"/>
      <c r="D21" s="36">
        <f>0.05*D20</f>
        <v>0</v>
      </c>
    </row>
    <row r="22" spans="1:4" ht="15.75">
      <c r="A22" s="79" t="s">
        <v>18</v>
      </c>
      <c r="B22" s="80"/>
      <c r="C22" s="5"/>
      <c r="D22" s="35">
        <f>D20-D21</f>
        <v>0</v>
      </c>
    </row>
    <row r="23" spans="1:4" ht="15.75">
      <c r="A23" s="25" t="s">
        <v>19</v>
      </c>
      <c r="B23" s="26"/>
      <c r="C23" s="3"/>
      <c r="D23" s="7"/>
    </row>
    <row r="24" spans="1:4" ht="15.75">
      <c r="A24" s="27" t="s">
        <v>20</v>
      </c>
      <c r="B24" s="28"/>
      <c r="C24" s="8"/>
      <c r="D24" s="9"/>
    </row>
    <row r="25" spans="1:4" ht="15.75">
      <c r="A25" s="66" t="s">
        <v>21</v>
      </c>
      <c r="B25" s="67"/>
      <c r="C25" s="101">
        <v>0</v>
      </c>
      <c r="D25" s="10"/>
    </row>
    <row r="26" spans="1:4" ht="15.75">
      <c r="A26" s="68" t="s">
        <v>22</v>
      </c>
      <c r="B26" s="69"/>
      <c r="C26" s="101">
        <v>0</v>
      </c>
      <c r="D26" s="10"/>
    </row>
    <row r="27" spans="1:4" ht="15.75">
      <c r="A27" s="68" t="s">
        <v>23</v>
      </c>
      <c r="B27" s="69"/>
      <c r="C27" s="101">
        <v>0</v>
      </c>
      <c r="D27" s="11"/>
    </row>
    <row r="28" spans="1:4" ht="15.75">
      <c r="A28" s="66" t="s">
        <v>24</v>
      </c>
      <c r="B28" s="67"/>
      <c r="C28" s="101">
        <v>0</v>
      </c>
      <c r="D28" s="11"/>
    </row>
    <row r="29" spans="1:4" ht="15.75">
      <c r="A29" s="58" t="s">
        <v>25</v>
      </c>
      <c r="B29" s="59"/>
      <c r="C29" s="101">
        <v>0</v>
      </c>
      <c r="D29" s="11"/>
    </row>
    <row r="30" spans="1:4" ht="15.75">
      <c r="A30" s="62" t="s">
        <v>26</v>
      </c>
      <c r="B30" s="63"/>
      <c r="C30" s="5"/>
      <c r="D30" s="37">
        <f>C25+C26+C27+C28+C29</f>
        <v>0</v>
      </c>
    </row>
    <row r="31" spans="1:4" ht="15.75">
      <c r="A31" s="29" t="s">
        <v>27</v>
      </c>
      <c r="B31" s="30"/>
      <c r="C31" s="12"/>
      <c r="D31" s="13"/>
    </row>
    <row r="32" spans="1:4" ht="15.75">
      <c r="A32" s="58" t="s">
        <v>28</v>
      </c>
      <c r="B32" s="59"/>
      <c r="C32" s="101">
        <v>0</v>
      </c>
      <c r="D32" s="11"/>
    </row>
    <row r="33" spans="1:4" ht="15.75">
      <c r="A33" s="58" t="s">
        <v>29</v>
      </c>
      <c r="B33" s="59"/>
      <c r="C33" s="101">
        <v>0</v>
      </c>
      <c r="D33" s="11"/>
    </row>
    <row r="34" spans="1:4" ht="15.75">
      <c r="A34" s="70" t="s">
        <v>30</v>
      </c>
      <c r="B34" s="71"/>
      <c r="C34" s="101">
        <v>0</v>
      </c>
      <c r="D34" s="11"/>
    </row>
    <row r="35" spans="1:4" ht="15.75">
      <c r="A35" s="70" t="s">
        <v>31</v>
      </c>
      <c r="B35" s="71"/>
      <c r="C35" s="101">
        <v>0</v>
      </c>
      <c r="D35" s="11"/>
    </row>
    <row r="36" spans="1:4" ht="15.75">
      <c r="A36" s="58" t="s">
        <v>32</v>
      </c>
      <c r="B36" s="59"/>
      <c r="C36" s="101">
        <v>0</v>
      </c>
      <c r="D36" s="4"/>
    </row>
    <row r="37" spans="1:4" ht="15.75">
      <c r="A37" s="70" t="s">
        <v>33</v>
      </c>
      <c r="B37" s="71"/>
      <c r="C37" s="101">
        <v>0</v>
      </c>
      <c r="D37" s="11"/>
    </row>
    <row r="38" spans="1:4" ht="15.75">
      <c r="A38" s="70" t="s">
        <v>34</v>
      </c>
      <c r="B38" s="71"/>
      <c r="C38" s="101">
        <v>0</v>
      </c>
      <c r="D38" s="11"/>
    </row>
    <row r="39" spans="1:4" ht="15.75">
      <c r="A39" s="70" t="s">
        <v>35</v>
      </c>
      <c r="B39" s="71"/>
      <c r="C39" s="101">
        <v>0</v>
      </c>
      <c r="D39" s="11"/>
    </row>
    <row r="40" spans="1:4" ht="15.75">
      <c r="A40" s="54" t="s">
        <v>36</v>
      </c>
      <c r="B40" s="55"/>
      <c r="C40" s="5"/>
      <c r="D40" s="37">
        <f>SUM(C32:C39)</f>
        <v>0</v>
      </c>
    </row>
    <row r="41" spans="1:4" ht="15.75">
      <c r="A41" s="29" t="s">
        <v>37</v>
      </c>
      <c r="B41" s="30"/>
      <c r="C41" s="12"/>
      <c r="D41" s="13"/>
    </row>
    <row r="42" spans="1:4" ht="15.75">
      <c r="A42" s="66" t="s">
        <v>38</v>
      </c>
      <c r="B42" s="67"/>
      <c r="C42" s="101">
        <v>0</v>
      </c>
      <c r="D42" s="4"/>
    </row>
    <row r="43" spans="1:4" ht="15.75">
      <c r="A43" s="68" t="s">
        <v>39</v>
      </c>
      <c r="B43" s="69"/>
      <c r="C43" s="101">
        <v>0</v>
      </c>
      <c r="D43" s="4"/>
    </row>
    <row r="44" spans="1:4" ht="15.75">
      <c r="A44" s="68" t="s">
        <v>40</v>
      </c>
      <c r="B44" s="69"/>
      <c r="C44" s="101">
        <v>0</v>
      </c>
      <c r="D44" s="4"/>
    </row>
    <row r="45" spans="1:4" ht="15.75">
      <c r="A45" s="68" t="s">
        <v>41</v>
      </c>
      <c r="B45" s="69"/>
      <c r="C45" s="101">
        <v>0</v>
      </c>
      <c r="D45" s="4"/>
    </row>
    <row r="46" spans="1:4" ht="15.75">
      <c r="A46" s="70" t="s">
        <v>42</v>
      </c>
      <c r="B46" s="71"/>
      <c r="C46" s="101">
        <v>0</v>
      </c>
      <c r="D46" s="11"/>
    </row>
    <row r="47" spans="1:4" ht="15.75">
      <c r="A47" s="70" t="s">
        <v>43</v>
      </c>
      <c r="B47" s="71"/>
      <c r="C47" s="101">
        <v>0</v>
      </c>
      <c r="D47" s="11"/>
    </row>
    <row r="48" spans="1:4" ht="15.75">
      <c r="A48" s="62" t="s">
        <v>44</v>
      </c>
      <c r="B48" s="63"/>
      <c r="C48" s="5"/>
      <c r="D48" s="37">
        <f>SUM(C42:C47)</f>
        <v>0</v>
      </c>
    </row>
    <row r="49" spans="1:4" ht="15.75">
      <c r="A49" s="29" t="s">
        <v>45</v>
      </c>
      <c r="B49" s="30"/>
      <c r="C49" s="14"/>
      <c r="D49" s="13"/>
    </row>
    <row r="50" spans="1:4" ht="15.75">
      <c r="A50" s="68" t="s">
        <v>46</v>
      </c>
      <c r="B50" s="69"/>
      <c r="C50" s="101">
        <v>0</v>
      </c>
      <c r="D50" s="11"/>
    </row>
    <row r="51" spans="1:4" ht="15.75">
      <c r="A51" s="70" t="s">
        <v>47</v>
      </c>
      <c r="B51" s="71"/>
      <c r="C51" s="101">
        <v>0</v>
      </c>
      <c r="D51" s="11"/>
    </row>
    <row r="52" spans="1:4" ht="15.75">
      <c r="A52" s="54" t="s">
        <v>48</v>
      </c>
      <c r="B52" s="55"/>
      <c r="C52" s="5"/>
      <c r="D52" s="37">
        <f>SUM(C50:C51)</f>
        <v>0</v>
      </c>
    </row>
    <row r="53" spans="1:4" ht="15.75">
      <c r="A53" s="29" t="s">
        <v>49</v>
      </c>
      <c r="B53" s="30"/>
      <c r="C53" s="14"/>
      <c r="D53" s="13"/>
    </row>
    <row r="54" spans="1:4" ht="15.75">
      <c r="A54" s="72" t="s">
        <v>50</v>
      </c>
      <c r="B54" s="73"/>
      <c r="C54" s="101">
        <v>0</v>
      </c>
      <c r="D54" s="11"/>
    </row>
    <row r="55" spans="1:4" ht="15.75">
      <c r="A55" s="54" t="s">
        <v>51</v>
      </c>
      <c r="B55" s="55"/>
      <c r="C55" s="16"/>
      <c r="D55" s="37">
        <f>C54</f>
        <v>0</v>
      </c>
    </row>
    <row r="56" spans="1:4" ht="15.75">
      <c r="A56" s="54" t="s">
        <v>52</v>
      </c>
      <c r="B56" s="55"/>
      <c r="C56" s="15"/>
      <c r="D56" s="38">
        <f>SUM(D48+D52+D40+D30+D55)</f>
        <v>0</v>
      </c>
    </row>
    <row r="57" spans="1:4" ht="15.75">
      <c r="A57" s="31" t="s">
        <v>53</v>
      </c>
      <c r="B57" s="32"/>
      <c r="C57" s="17"/>
      <c r="D57" s="18"/>
    </row>
    <row r="58" spans="1:4" ht="15.75">
      <c r="A58" s="60" t="s">
        <v>54</v>
      </c>
      <c r="B58" s="61"/>
      <c r="C58" s="101">
        <v>0</v>
      </c>
      <c r="D58" s="19"/>
    </row>
    <row r="59" spans="1:4" ht="15.75">
      <c r="A59" s="60" t="s">
        <v>55</v>
      </c>
      <c r="B59" s="61"/>
      <c r="C59" s="101">
        <v>0</v>
      </c>
      <c r="D59" s="19"/>
    </row>
    <row r="60" spans="1:4" ht="15.75">
      <c r="A60" s="60" t="s">
        <v>56</v>
      </c>
      <c r="B60" s="61"/>
      <c r="C60" s="101">
        <v>0</v>
      </c>
      <c r="D60" s="19"/>
    </row>
    <row r="61" spans="1:4" ht="15.75">
      <c r="A61" s="60" t="s">
        <v>57</v>
      </c>
      <c r="B61" s="61"/>
      <c r="C61" s="101">
        <v>0</v>
      </c>
      <c r="D61" s="19"/>
    </row>
    <row r="62" spans="1:4" ht="15.75">
      <c r="A62" s="60" t="s">
        <v>58</v>
      </c>
      <c r="B62" s="61"/>
      <c r="C62" s="101">
        <v>0</v>
      </c>
      <c r="D62" s="19"/>
    </row>
    <row r="63" spans="1:4" ht="15.75">
      <c r="A63" s="60" t="s">
        <v>59</v>
      </c>
      <c r="B63" s="61"/>
      <c r="C63" s="101">
        <v>0</v>
      </c>
      <c r="D63" s="19"/>
    </row>
    <row r="64" spans="1:4" ht="15.75">
      <c r="A64" s="60" t="s">
        <v>60</v>
      </c>
      <c r="B64" s="61"/>
      <c r="C64" s="101">
        <v>0</v>
      </c>
      <c r="D64" s="19"/>
    </row>
    <row r="65" spans="1:4" ht="15.75">
      <c r="A65" s="62" t="s">
        <v>61</v>
      </c>
      <c r="B65" s="63"/>
      <c r="C65" s="39">
        <f>SUM(C58:C64)</f>
        <v>0</v>
      </c>
      <c r="D65" s="40">
        <f>SUM(C58:C64)</f>
        <v>0</v>
      </c>
    </row>
    <row r="66" spans="1:4" ht="15.75">
      <c r="A66" s="56" t="s">
        <v>62</v>
      </c>
      <c r="B66" s="57"/>
      <c r="C66" s="41"/>
      <c r="D66" s="42">
        <f>SUM(D65+D56)</f>
        <v>0</v>
      </c>
    </row>
    <row r="67" spans="1:4" ht="15.75">
      <c r="A67" s="31" t="s">
        <v>63</v>
      </c>
      <c r="B67" s="32"/>
      <c r="C67" s="17"/>
      <c r="D67" s="18"/>
    </row>
    <row r="68" spans="1:4" ht="15.75">
      <c r="A68" s="64" t="s">
        <v>64</v>
      </c>
      <c r="B68" s="65"/>
      <c r="C68" s="43">
        <f>0.05*D20</f>
        <v>0</v>
      </c>
      <c r="D68" s="44"/>
    </row>
    <row r="69" spans="1:4" ht="15.75">
      <c r="A69" s="58" t="s">
        <v>65</v>
      </c>
      <c r="B69" s="59"/>
      <c r="C69" s="43">
        <f>0.05*D20</f>
        <v>0</v>
      </c>
      <c r="D69" s="44"/>
    </row>
    <row r="70" spans="1:4" ht="15.75">
      <c r="A70" s="54" t="s">
        <v>66</v>
      </c>
      <c r="B70" s="55"/>
      <c r="C70" s="45"/>
      <c r="D70" s="37">
        <f>SUM(C68:C69)</f>
        <v>0</v>
      </c>
    </row>
    <row r="71" spans="1:4" ht="15.75">
      <c r="A71" s="56" t="s">
        <v>67</v>
      </c>
      <c r="B71" s="57"/>
      <c r="C71" s="41"/>
      <c r="D71" s="42">
        <f>SUM(D70+D66)</f>
        <v>0</v>
      </c>
    </row>
    <row r="72" spans="1:4" ht="15.75">
      <c r="A72" s="31" t="s">
        <v>68</v>
      </c>
      <c r="B72" s="32"/>
      <c r="C72" s="17"/>
      <c r="D72" s="18"/>
    </row>
    <row r="73" spans="1:4" ht="15.75">
      <c r="A73" s="58" t="s">
        <v>69</v>
      </c>
      <c r="B73" s="59"/>
      <c r="C73" s="45">
        <f>((C14+D14+C15+D15+C17+D17+C18+D18+C19+D19)-D56)</f>
        <v>0</v>
      </c>
      <c r="D73" s="38"/>
    </row>
    <row r="74" spans="1:4" ht="15.75">
      <c r="A74" s="58" t="s">
        <v>70</v>
      </c>
      <c r="B74" s="59"/>
      <c r="C74" s="45">
        <f>(C16+D16)-D65</f>
        <v>0</v>
      </c>
      <c r="D74" s="38"/>
    </row>
    <row r="75" spans="1:4" ht="15.75">
      <c r="A75" s="54" t="s">
        <v>71</v>
      </c>
      <c r="B75" s="55"/>
      <c r="C75" s="45"/>
      <c r="D75" s="38">
        <f>C73+C74</f>
        <v>0</v>
      </c>
    </row>
    <row r="76" spans="1:4" ht="15.75">
      <c r="A76" s="54" t="s">
        <v>72</v>
      </c>
      <c r="B76" s="55"/>
      <c r="C76" s="39"/>
      <c r="D76" s="38">
        <f>D22-D71</f>
        <v>0</v>
      </c>
    </row>
    <row r="77" spans="1:4" ht="15.75">
      <c r="A77" s="33" t="s">
        <v>73</v>
      </c>
      <c r="B77" s="34"/>
      <c r="C77" s="20"/>
      <c r="D77" s="21"/>
    </row>
    <row r="78" spans="1:4" ht="15.75">
      <c r="A78" s="48" t="s">
        <v>74</v>
      </c>
      <c r="B78" s="49"/>
      <c r="C78" s="101">
        <v>0</v>
      </c>
      <c r="D78" s="11"/>
    </row>
    <row r="79" spans="1:4" ht="16.5" thickBot="1">
      <c r="A79" s="50" t="s">
        <v>75</v>
      </c>
      <c r="B79" s="51"/>
      <c r="C79" s="22"/>
      <c r="D79" s="46">
        <f>SUM(C78:C78)</f>
        <v>0</v>
      </c>
    </row>
    <row r="80" spans="1:4" ht="17.25" thickTop="1" thickBot="1">
      <c r="A80" s="52" t="s">
        <v>76</v>
      </c>
      <c r="B80" s="53"/>
      <c r="C80" s="23"/>
      <c r="D80" s="47">
        <f>D76-D79</f>
        <v>0</v>
      </c>
    </row>
  </sheetData>
  <sheetProtection password="EBA1" sheet="1" objects="1" scenarios="1" selectLockedCells="1"/>
  <mergeCells count="75">
    <mergeCell ref="A1:D1"/>
    <mergeCell ref="A2:D2"/>
    <mergeCell ref="A11:A12"/>
    <mergeCell ref="C11:D11"/>
    <mergeCell ref="C12:D12"/>
    <mergeCell ref="A4:D4"/>
    <mergeCell ref="C5:D5"/>
    <mergeCell ref="A6:B6"/>
    <mergeCell ref="C6:D6"/>
    <mergeCell ref="A7:B7"/>
    <mergeCell ref="C7:D7"/>
    <mergeCell ref="A8:B8"/>
    <mergeCell ref="C8:D8"/>
    <mergeCell ref="A9:A10"/>
    <mergeCell ref="C9:D9"/>
    <mergeCell ref="C10:D10"/>
    <mergeCell ref="A5:B5"/>
    <mergeCell ref="A27:B27"/>
    <mergeCell ref="C13:D13"/>
    <mergeCell ref="A14:B14"/>
    <mergeCell ref="A16:B16"/>
    <mergeCell ref="A17:B17"/>
    <mergeCell ref="A18:B18"/>
    <mergeCell ref="A19:B19"/>
    <mergeCell ref="A20:B20"/>
    <mergeCell ref="A21:B21"/>
    <mergeCell ref="A22:B22"/>
    <mergeCell ref="A25:B25"/>
    <mergeCell ref="A26:B26"/>
    <mergeCell ref="A15:B15"/>
    <mergeCell ref="A40:B40"/>
    <mergeCell ref="A28:B28"/>
    <mergeCell ref="A29:B29"/>
    <mergeCell ref="A30:B30"/>
    <mergeCell ref="A32:B32"/>
    <mergeCell ref="A33:B33"/>
    <mergeCell ref="A34:B34"/>
    <mergeCell ref="A35:B35"/>
    <mergeCell ref="A36:B36"/>
    <mergeCell ref="A37:B37"/>
    <mergeCell ref="A38:B38"/>
    <mergeCell ref="A39:B39"/>
    <mergeCell ref="A55:B55"/>
    <mergeCell ref="A42:B42"/>
    <mergeCell ref="A43:B43"/>
    <mergeCell ref="A44:B44"/>
    <mergeCell ref="A45:B45"/>
    <mergeCell ref="A46:B46"/>
    <mergeCell ref="A47:B47"/>
    <mergeCell ref="A48:B48"/>
    <mergeCell ref="A50:B50"/>
    <mergeCell ref="A51:B51"/>
    <mergeCell ref="A52:B52"/>
    <mergeCell ref="A54:B54"/>
    <mergeCell ref="A69:B69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78:B78"/>
    <mergeCell ref="A79:B79"/>
    <mergeCell ref="A80:B80"/>
    <mergeCell ref="A70:B70"/>
    <mergeCell ref="A71:B71"/>
    <mergeCell ref="A73:B73"/>
    <mergeCell ref="A74:B74"/>
    <mergeCell ref="A75:B75"/>
    <mergeCell ref="A76:B7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Stull</dc:creator>
  <cp:lastModifiedBy>Ratti, Cassandra</cp:lastModifiedBy>
  <dcterms:created xsi:type="dcterms:W3CDTF">2015-10-01T22:01:20Z</dcterms:created>
  <dcterms:modified xsi:type="dcterms:W3CDTF">2015-10-22T19:19:24Z</dcterms:modified>
</cp:coreProperties>
</file>